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Yolanda Arias\Desktop\MIOZOTIS ANALISIS TERMINADOS\MIOZOTIS NOVIEMBRE 2025\"/>
    </mc:Choice>
  </mc:AlternateContent>
  <xr:revisionPtr revIDLastSave="0" documentId="13_ncr:1_{507CFE40-2FF8-4CF8-A7B7-09924A2F13A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OCTUBRE 2025" sheetId="52" r:id="rId1"/>
    <sheet name="BALANCE OCTUBRE 2025" sheetId="65" r:id="rId2"/>
  </sheets>
  <definedNames>
    <definedName name="_xlnm.Print_Area" localSheetId="1">'BALANCE OCTUBRE 2025'!$A$1:$G$39</definedName>
    <definedName name="_xlnm.Print_Area" localSheetId="0">'OCTUBRE 2025'!$A$1:$G$47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52" l="1"/>
  <c r="G26" i="65" s="1"/>
  <c r="G27" i="65" s="1"/>
  <c r="G36" i="52" l="1"/>
  <c r="G28" i="52"/>
  <c r="G24" i="65" l="1"/>
  <c r="G32" i="65" s="1"/>
</calcChain>
</file>

<file path=xl/sharedStrings.xml><?xml version="1.0" encoding="utf-8"?>
<sst xmlns="http://schemas.openxmlformats.org/spreadsheetml/2006/main" count="52" uniqueCount="39">
  <si>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</si>
  <si>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</si>
  <si>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</si>
  <si>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</si>
  <si>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</si>
  <si>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</si>
  <si>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</si>
  <si>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</si>
  <si>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</si>
  <si>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</si>
  <si>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</si>
  <si>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</si>
  <si>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</si>
  <si>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</si>
  <si>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</si>
  <si>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</si>
  <si>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</si>
  <si>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</si>
  <si>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</si>
  <si>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</si>
  <si>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</si>
  <si>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</si>
  <si>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</si>
  <si>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</si>
  <si>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</si>
  <si>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>XXX</t>
  </si>
  <si>
    <t>HOSPITAL CIUDAD JUAN BOSCH</t>
  </si>
  <si>
    <t xml:space="preserve">    (VALORES EN RD$)</t>
  </si>
  <si>
    <t xml:space="preserve">                   Balance General</t>
  </si>
  <si>
    <t>Financiera y Administrativa</t>
  </si>
  <si>
    <t xml:space="preserve">    LICDA. YOLANDA ARIAS</t>
  </si>
  <si>
    <t xml:space="preserve">            ___________________________________</t>
  </si>
  <si>
    <t>____________________________</t>
  </si>
  <si>
    <t xml:space="preserve">        LICDA. YOLANDA ARIAS</t>
  </si>
  <si>
    <t xml:space="preserve">     Financiera y Administraciòn</t>
  </si>
  <si>
    <t>AL 30  DE NOVIEMBRE   2025</t>
  </si>
  <si>
    <t>18,043,855.00</t>
  </si>
  <si>
    <t>52,730,230.00</t>
  </si>
  <si>
    <t>52,730,033…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</si>
</sst>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.##0.00\ _€_-;\-* #.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164" fontId="3" fillId="0" borderId="0" xfId="1" applyFont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0" fontId="13" fillId="0" borderId="0" xfId="0" applyFont="1"/>
    <xf numFmtId="0" fontId="9" fillId="3" borderId="0" xfId="0" applyFont="1" applyFill="1"/>
    <xf numFmtId="164" fontId="8" fillId="3" borderId="0" xfId="1" applyFont="1" applyFill="1"/>
    <xf numFmtId="164" fontId="15" fillId="3" borderId="0" xfId="1" applyFont="1" applyFill="1"/>
    <xf numFmtId="164" fontId="7" fillId="3" borderId="0" xfId="1" applyFont="1" applyFill="1"/>
    <xf numFmtId="0" fontId="3" fillId="3" borderId="0" xfId="0" applyFont="1" applyFill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/>
    <xf numFmtId="164" fontId="1" fillId="3" borderId="0" xfId="1" applyFont="1" applyFill="1" applyBorder="1" applyAlignment="1">
      <alignment horizontal="center"/>
    </xf>
    <xf numFmtId="164" fontId="14" fillId="3" borderId="0" xfId="1" applyFont="1" applyFill="1" applyBorder="1" applyAlignment="1">
      <alignment horizontal="center"/>
    </xf>
    <xf numFmtId="164" fontId="3" fillId="3" borderId="0" xfId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0" fillId="3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164" fontId="7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7" fillId="2" borderId="11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7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2" applyFont="1" applyAlignment="1">
      <alignment horizontal="center"/>
    </xf>
    <xf numFmtId="0" fontId="11" fillId="0" borderId="0" xfId="2" applyFont="1" applyAlignment="1"/>
    <xf numFmtId="0" fontId="5" fillId="0" borderId="0" xfId="0" applyFont="1" applyAlignment="1"/>
    <xf numFmtId="0" fontId="4" fillId="0" borderId="0" xfId="0" applyFont="1" applyAlignment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682877</xdr:colOff>
      <xdr:row>4</xdr:row>
      <xdr:rowOff>15274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F2E1B-7713-DE2D-27CB-76C952E1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444877" cy="396274"/>
        </a:xfrm>
        <a:prstGeom prst="rect">
          <a:avLst/>
        </a:prstGeom>
      </xdr:spPr>
    </xdr:pic>
    <xdr:clientData/>
  </xdr:twoCellAnchor>
  <xdr:twoCellAnchor editAs="oneCell">
    <xdr:from>
      <xdr:col>4</xdr:col>
      <xdr:colOff>630212</xdr:colOff>
      <xdr:row>1</xdr:row>
      <xdr:rowOff>142875</xdr:rowOff>
    </xdr:from>
    <xdr:to>
      <xdr:col>6</xdr:col>
      <xdr:colOff>975498</xdr:colOff>
      <xdr:row>4</xdr:row>
      <xdr:rowOff>9938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EC04B1-E4E7-C700-7214-FB41146DB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8212" y="333375"/>
          <a:ext cx="1869286" cy="438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208496</xdr:colOff>
      <xdr:row>1</xdr:row>
      <xdr:rowOff>53296</xdr:rowOff>
    </xdr:from>
    <xdr:to>
      <xdr:col>6</xdr:col>
      <xdr:colOff>1028259</xdr:colOff>
      <xdr:row>3</xdr:row>
      <xdr:rowOff>38100</xdr:rowOff>
    </xdr:to>
    <xdr:pic>
      <xdr:nvPicPr>
        <xdr:cNvPr id="2" name="Imagen 1" descr="Inicio - Hospital Ciudad Juan Bosch">
          <a:extLst>
            <a:ext uri="{FF2B5EF4-FFF2-40B4-BE49-F238E27FC236}">
              <a16:creationId xmlns:a16="http://schemas.microsoft.com/office/drawing/2014/main" id="{55C22EA0-BF9E-7F1E-91AD-36BDE325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8496" y="624796"/>
          <a:ext cx="1581763" cy="3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47626</xdr:rowOff>
    </xdr:from>
    <xdr:to>
      <xdr:col>2</xdr:col>
      <xdr:colOff>19050</xdr:colOff>
      <xdr:row>3</xdr:row>
      <xdr:rowOff>64520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E68A0C-43DB-4655-80F7-223065C8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19126"/>
          <a:ext cx="1447800" cy="39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G46"/>
  <sheetViews>
    <sheetView topLeftCell="A41" workbookViewId="0">
      <selection sqref="A1:G47"/>
    </sheetView>
  </sheetViews>
  <sheetFormatPr baseColWidth="10" defaultRowHeight="15" x14ac:dyDescent="0.25"/>
  <cols>
    <col min="7" max="7" width="19.28515625" customWidth="1"/>
  </cols>
  <sheetData>
    <row r="5" spans="1:7" ht="15.75" thickBot="1" x14ac:dyDescent="0.3"/>
    <row r="6" spans="1:7" ht="23.25" x14ac:dyDescent="0.35">
      <c r="A6" s="39" t="s">
        <v>0</v>
      </c>
      <c r="B6" s="40"/>
      <c r="C6" s="40"/>
      <c r="D6" s="40"/>
      <c r="E6" s="40"/>
      <c r="F6" s="40"/>
      <c r="G6" s="41"/>
    </row>
    <row r="7" spans="1:7" ht="15.75" x14ac:dyDescent="0.25">
      <c r="A7" s="42" t="s">
        <v>26</v>
      </c>
      <c r="B7" s="43"/>
      <c r="C7" s="43"/>
      <c r="D7" s="43"/>
      <c r="E7" s="43"/>
      <c r="F7" s="43"/>
      <c r="G7" s="44"/>
    </row>
    <row r="8" spans="1:7" ht="18.75" x14ac:dyDescent="0.3">
      <c r="A8" s="45" t="s">
        <v>1</v>
      </c>
      <c r="B8" s="46"/>
      <c r="C8" s="46"/>
      <c r="D8" s="46"/>
      <c r="E8" s="46"/>
      <c r="F8" s="46"/>
      <c r="G8" s="47"/>
    </row>
    <row r="9" spans="1:7" x14ac:dyDescent="0.25">
      <c r="A9" s="48" t="s">
        <v>35</v>
      </c>
      <c r="B9" s="49"/>
      <c r="C9" s="49"/>
      <c r="D9" s="49"/>
      <c r="E9" s="49"/>
      <c r="F9" s="49"/>
      <c r="G9" s="50"/>
    </row>
    <row r="10" spans="1:7" x14ac:dyDescent="0.25">
      <c r="A10" s="36" t="s">
        <v>2</v>
      </c>
      <c r="B10" s="37"/>
      <c r="C10" s="37"/>
      <c r="D10" s="37"/>
      <c r="E10" s="37"/>
      <c r="F10" s="37"/>
      <c r="G10" s="38"/>
    </row>
    <row r="11" spans="1:7" ht="15.75" thickBot="1" x14ac:dyDescent="0.3">
      <c r="A11" s="21"/>
      <c r="B11" s="22"/>
      <c r="C11" s="22"/>
      <c r="D11" s="22"/>
      <c r="E11" s="22"/>
      <c r="F11" s="22"/>
      <c r="G11" s="23"/>
    </row>
    <row r="12" spans="1:7" ht="15.75" x14ac:dyDescent="0.25">
      <c r="A12" s="2" t="s">
        <v>3</v>
      </c>
      <c r="B12" s="3"/>
      <c r="C12" s="3"/>
      <c r="D12" s="3"/>
      <c r="E12" s="3"/>
      <c r="F12" s="3"/>
      <c r="G12" s="3"/>
    </row>
    <row r="13" spans="1:7" x14ac:dyDescent="0.25">
      <c r="A13" s="7" t="s">
        <v>4</v>
      </c>
      <c r="B13" s="6"/>
      <c r="C13" s="1"/>
      <c r="D13" s="1"/>
      <c r="E13" s="1"/>
      <c r="F13" s="1"/>
      <c r="G13" s="1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x14ac:dyDescent="0.25">
      <c r="A15" s="15" t="s">
        <v>20</v>
      </c>
      <c r="B15" s="15"/>
      <c r="C15" s="15"/>
      <c r="D15" s="15"/>
      <c r="E15" s="15"/>
      <c r="F15" s="15"/>
      <c r="G15" s="27">
        <v>2418169</v>
      </c>
    </row>
    <row r="16" spans="1:7" x14ac:dyDescent="0.25">
      <c r="A16" s="1"/>
      <c r="B16" s="1"/>
      <c r="C16" s="1"/>
      <c r="D16" s="1"/>
      <c r="E16" s="1"/>
      <c r="F16" s="1"/>
      <c r="G16" s="27"/>
    </row>
    <row r="17" spans="1:7" x14ac:dyDescent="0.25">
      <c r="A17" s="9" t="s">
        <v>21</v>
      </c>
      <c r="B17" s="9"/>
      <c r="C17" s="9"/>
      <c r="D17" s="9"/>
      <c r="E17" s="9"/>
      <c r="F17" s="9"/>
      <c r="G17" s="27">
        <v>11912952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27">
        <v>0</v>
      </c>
    </row>
    <row r="19" spans="1:7" x14ac:dyDescent="0.25">
      <c r="A19" s="15" t="s">
        <v>19</v>
      </c>
      <c r="B19" s="15"/>
      <c r="C19" s="15"/>
      <c r="D19" s="15"/>
      <c r="E19" s="15"/>
      <c r="F19" s="15"/>
      <c r="G19" s="28"/>
    </row>
    <row r="20" spans="1:7" x14ac:dyDescent="0.25">
      <c r="A20" s="1" t="s">
        <v>17</v>
      </c>
      <c r="B20" s="1"/>
      <c r="C20" s="1"/>
      <c r="D20" s="1"/>
      <c r="E20" s="1"/>
      <c r="F20" s="1"/>
      <c r="G20" s="27">
        <v>3712734</v>
      </c>
    </row>
    <row r="21" spans="1:7" x14ac:dyDescent="0.25">
      <c r="A21" s="1" t="s">
        <v>16</v>
      </c>
      <c r="B21" s="1"/>
      <c r="C21" s="1"/>
      <c r="D21" s="1"/>
      <c r="E21" s="1"/>
      <c r="F21" s="1"/>
      <c r="G21" s="29">
        <v>0</v>
      </c>
    </row>
    <row r="22" spans="1:7" ht="15.75" thickBot="1" x14ac:dyDescent="0.3">
      <c r="A22" s="1" t="s">
        <v>18</v>
      </c>
      <c r="B22" s="1"/>
      <c r="C22" s="1"/>
      <c r="D22" s="1"/>
      <c r="E22" s="1"/>
      <c r="F22" s="1"/>
      <c r="G22" s="27">
        <v>0</v>
      </c>
    </row>
    <row r="23" spans="1:7" ht="16.5" thickBot="1" x14ac:dyDescent="0.3">
      <c r="A23" s="8" t="s">
        <v>5</v>
      </c>
      <c r="B23" s="4"/>
      <c r="C23" s="4"/>
      <c r="D23" s="4"/>
      <c r="E23" s="4"/>
      <c r="F23" s="4"/>
      <c r="G23" s="35" t="s">
        <v>36</v>
      </c>
    </row>
    <row r="24" spans="1:7" ht="15.75" x14ac:dyDescent="0.25">
      <c r="A24" s="5" t="s">
        <v>15</v>
      </c>
      <c r="B24" s="4"/>
      <c r="C24" s="4"/>
      <c r="D24" s="4"/>
      <c r="E24" s="4"/>
      <c r="F24" s="4"/>
      <c r="G24" s="4"/>
    </row>
    <row r="25" spans="1:7" x14ac:dyDescent="0.25">
      <c r="A25" s="1"/>
      <c r="B25" s="1"/>
      <c r="C25" s="1"/>
      <c r="D25" s="1"/>
      <c r="E25" s="1"/>
      <c r="F25" s="1"/>
      <c r="G25" s="10"/>
    </row>
    <row r="26" spans="1:7" x14ac:dyDescent="0.25">
      <c r="A26" s="1" t="s">
        <v>6</v>
      </c>
      <c r="B26" s="1"/>
      <c r="C26" s="1"/>
      <c r="D26" s="1"/>
      <c r="E26" s="1"/>
      <c r="F26" s="1"/>
      <c r="G26" s="31">
        <v>34686375</v>
      </c>
    </row>
    <row r="27" spans="1:7" x14ac:dyDescent="0.25">
      <c r="A27" s="1"/>
      <c r="B27" s="1"/>
      <c r="C27" s="1"/>
      <c r="D27" s="1"/>
      <c r="E27" s="1"/>
      <c r="F27" s="1"/>
      <c r="G27" s="32"/>
    </row>
    <row r="28" spans="1:7" ht="15.75" x14ac:dyDescent="0.25">
      <c r="A28" s="8" t="s">
        <v>7</v>
      </c>
      <c r="B28" s="4"/>
      <c r="C28" s="4"/>
      <c r="D28" s="4"/>
      <c r="E28" s="4"/>
      <c r="F28" s="4"/>
      <c r="G28" s="33">
        <f>G26</f>
        <v>34686375</v>
      </c>
    </row>
    <row r="29" spans="1:7" x14ac:dyDescent="0.25">
      <c r="A29" s="1"/>
      <c r="B29" s="1"/>
      <c r="C29" s="1"/>
      <c r="D29" s="1"/>
      <c r="E29" s="1"/>
      <c r="F29" s="1"/>
      <c r="G29" s="34"/>
    </row>
    <row r="30" spans="1:7" ht="16.5" thickBot="1" x14ac:dyDescent="0.3">
      <c r="A30" s="8" t="s">
        <v>14</v>
      </c>
      <c r="B30" s="4"/>
      <c r="C30" s="4"/>
      <c r="D30" s="4"/>
      <c r="E30" s="4"/>
      <c r="F30" s="4"/>
      <c r="G30" s="30" t="s">
        <v>37</v>
      </c>
    </row>
    <row r="31" spans="1:7" ht="15.75" thickTop="1" x14ac:dyDescent="0.25">
      <c r="A31" s="1"/>
      <c r="B31" s="1"/>
      <c r="C31" s="1"/>
      <c r="D31" s="1"/>
      <c r="E31" s="1"/>
      <c r="F31" s="1"/>
      <c r="G31" s="1"/>
    </row>
    <row r="32" spans="1:7" ht="15.75" x14ac:dyDescent="0.25">
      <c r="A32" s="5" t="s">
        <v>8</v>
      </c>
      <c r="B32" s="4"/>
      <c r="C32" s="4"/>
      <c r="D32" s="4"/>
      <c r="E32" s="4"/>
      <c r="F32" s="4"/>
      <c r="G32" s="4"/>
    </row>
    <row r="33" spans="1:7" x14ac:dyDescent="0.25">
      <c r="A33" s="9" t="s">
        <v>9</v>
      </c>
      <c r="B33" s="1"/>
      <c r="C33" s="1"/>
      <c r="D33" s="1"/>
      <c r="E33" s="1"/>
      <c r="F33" s="1"/>
      <c r="G33" s="1"/>
    </row>
    <row r="34" spans="1:7" x14ac:dyDescent="0.25">
      <c r="A34" s="1" t="s">
        <v>10</v>
      </c>
      <c r="B34" s="1"/>
      <c r="C34" s="1"/>
      <c r="D34" s="1"/>
      <c r="E34" s="1"/>
      <c r="F34" s="1"/>
      <c r="G34" s="14">
        <v>5631335</v>
      </c>
    </row>
    <row r="35" spans="1:7" x14ac:dyDescent="0.25">
      <c r="A35" s="1"/>
      <c r="B35" s="1"/>
      <c r="C35" s="1"/>
      <c r="D35" s="1"/>
      <c r="E35" s="1"/>
      <c r="F35" s="1"/>
      <c r="G35" s="10"/>
    </row>
    <row r="36" spans="1:7" ht="15.75" x14ac:dyDescent="0.25">
      <c r="A36" s="8" t="s">
        <v>11</v>
      </c>
      <c r="B36" s="8"/>
      <c r="C36" s="8"/>
      <c r="D36" s="8"/>
      <c r="E36" s="8"/>
      <c r="F36" s="8"/>
      <c r="G36" s="11">
        <f>G34</f>
        <v>5631335</v>
      </c>
    </row>
    <row r="37" spans="1:7" ht="15.75" x14ac:dyDescent="0.25">
      <c r="A37" s="16"/>
      <c r="B37" s="16"/>
      <c r="C37" s="16"/>
      <c r="D37" s="16"/>
      <c r="E37" s="16"/>
      <c r="F37" s="16"/>
      <c r="G37" s="17"/>
    </row>
    <row r="38" spans="1:7" ht="15.75" x14ac:dyDescent="0.25">
      <c r="A38" s="8" t="s">
        <v>22</v>
      </c>
      <c r="B38" s="8"/>
      <c r="C38" s="8"/>
      <c r="D38" s="8"/>
      <c r="E38" s="8"/>
      <c r="F38" s="8"/>
      <c r="G38" s="11">
        <f>G39</f>
        <v>0</v>
      </c>
    </row>
    <row r="39" spans="1:7" ht="15.75" x14ac:dyDescent="0.25">
      <c r="A39" s="16" t="s">
        <v>23</v>
      </c>
      <c r="B39" s="16"/>
      <c r="C39" s="16"/>
      <c r="D39" s="16"/>
      <c r="E39" s="16"/>
      <c r="F39" s="16"/>
      <c r="G39" s="18">
        <v>0</v>
      </c>
    </row>
    <row r="40" spans="1:7" x14ac:dyDescent="0.25">
      <c r="A40" s="1" t="s">
        <v>12</v>
      </c>
      <c r="B40" s="1"/>
      <c r="C40" s="1"/>
      <c r="D40" s="1"/>
      <c r="E40" s="1"/>
      <c r="F40" s="1"/>
      <c r="G40" s="13">
        <v>47098698</v>
      </c>
    </row>
    <row r="41" spans="1:7" x14ac:dyDescent="0.25">
      <c r="A41" s="1"/>
      <c r="B41" s="1"/>
      <c r="C41" s="1"/>
      <c r="D41" s="1"/>
      <c r="E41" s="1"/>
      <c r="F41" s="1"/>
      <c r="G41" s="10"/>
    </row>
    <row r="42" spans="1:7" ht="16.5" thickBot="1" x14ac:dyDescent="0.3">
      <c r="A42" s="8" t="s">
        <v>13</v>
      </c>
      <c r="B42" s="4"/>
      <c r="C42" s="4"/>
      <c r="D42" s="4"/>
      <c r="E42" s="4"/>
      <c r="F42" s="4"/>
      <c r="G42" s="12" t="s">
        <v>38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x14ac:dyDescent="0.25">
      <c r="C44" t="s">
        <v>32</v>
      </c>
    </row>
    <row r="45" spans="1:7" x14ac:dyDescent="0.25">
      <c r="C45" t="s">
        <v>33</v>
      </c>
    </row>
    <row r="46" spans="1:7" x14ac:dyDescent="0.25">
      <c r="C46" t="s">
        <v>34</v>
      </c>
    </row>
  </sheetData>
  <mergeCells count="5">
    <mergeCell ref="A10:G10"/>
    <mergeCell ref="A6:G6"/>
    <mergeCell ref="A7:G7"/>
    <mergeCell ref="A8:G8"/>
    <mergeCell ref="A9:G9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J38"/>
  <sheetViews>
    <sheetView tabSelected="1" workbookViewId="0">
      <selection activeCell="G7" sqref="G7"/>
    </sheetView>
  </sheetViews>
  <sheetFormatPr baseColWidth="10" defaultRowHeight="15" x14ac:dyDescent="0.25"/>
  <cols>
    <col min="7" max="7" width="16.5703125" customWidth="1"/>
  </cols>
  <sheetData>
    <row r="5" spans="1:10" ht="20.25" x14ac:dyDescent="0.3">
      <c r="A5" s="52" t="s">
        <v>0</v>
      </c>
      <c r="B5" s="52"/>
      <c r="C5" s="52"/>
      <c r="D5" s="52"/>
      <c r="E5" s="52"/>
      <c r="F5" s="52"/>
      <c r="G5" s="52"/>
    </row>
    <row r="6" spans="1:10" ht="15.75" x14ac:dyDescent="0.25">
      <c r="C6" s="53" t="s">
        <v>26</v>
      </c>
      <c r="D6" s="53"/>
      <c r="E6" s="53"/>
      <c r="F6" s="53"/>
      <c r="G6" s="53"/>
      <c r="H6" s="53"/>
      <c r="I6" s="53"/>
    </row>
    <row r="7" spans="1:10" ht="18.75" x14ac:dyDescent="0.3">
      <c r="C7" s="25" t="s">
        <v>28</v>
      </c>
      <c r="D7" s="25"/>
      <c r="E7" s="25"/>
      <c r="F7" s="25"/>
      <c r="G7" s="25"/>
      <c r="H7" s="25"/>
      <c r="I7" s="25"/>
    </row>
    <row r="8" spans="1:10" x14ac:dyDescent="0.25">
      <c r="D8" s="54" t="s">
        <v>35</v>
      </c>
      <c r="E8" s="54"/>
      <c r="F8" s="54"/>
      <c r="G8" s="54"/>
      <c r="H8" s="54"/>
      <c r="I8" s="54"/>
      <c r="J8" s="54"/>
    </row>
    <row r="9" spans="1:10" x14ac:dyDescent="0.25">
      <c r="A9" s="24"/>
      <c r="B9" s="24"/>
      <c r="C9" s="24"/>
      <c r="D9" s="55" t="s">
        <v>27</v>
      </c>
      <c r="E9" s="55"/>
      <c r="F9" s="55"/>
      <c r="G9" s="55"/>
      <c r="H9" s="55"/>
      <c r="I9" s="55"/>
      <c r="J9" s="55"/>
    </row>
    <row r="10" spans="1:10" x14ac:dyDescent="0.25">
      <c r="A10" s="24"/>
      <c r="B10" s="24"/>
      <c r="C10" s="24"/>
      <c r="D10" s="24"/>
      <c r="E10" s="24"/>
      <c r="F10" s="24"/>
      <c r="G10" s="24"/>
    </row>
    <row r="11" spans="1:10" ht="15.75" x14ac:dyDescent="0.25">
      <c r="A11" s="2" t="s">
        <v>3</v>
      </c>
      <c r="B11" s="3"/>
      <c r="C11" s="3"/>
      <c r="D11" s="3"/>
      <c r="E11" s="3"/>
      <c r="F11" s="3"/>
      <c r="G11" s="3"/>
    </row>
    <row r="12" spans="1:10" x14ac:dyDescent="0.25">
      <c r="A12" s="9"/>
      <c r="B12" s="1"/>
      <c r="C12" s="1"/>
      <c r="D12" s="1"/>
      <c r="E12" s="1"/>
      <c r="F12" s="1"/>
      <c r="G12" s="1"/>
    </row>
    <row r="13" spans="1:10" ht="15.75" x14ac:dyDescent="0.25">
      <c r="A13" s="51" t="s">
        <v>4</v>
      </c>
      <c r="B13" s="51"/>
      <c r="C13" s="1"/>
      <c r="D13" s="1"/>
      <c r="E13" s="1"/>
      <c r="F13" s="1"/>
      <c r="G13" s="19">
        <v>18043855</v>
      </c>
    </row>
    <row r="14" spans="1:10" x14ac:dyDescent="0.25">
      <c r="A14" s="9"/>
      <c r="B14" s="1"/>
      <c r="C14" s="1"/>
      <c r="D14" s="1"/>
      <c r="E14" s="1"/>
      <c r="F14" s="1"/>
      <c r="G14" s="20"/>
    </row>
    <row r="15" spans="1:10" ht="15.75" x14ac:dyDescent="0.25">
      <c r="A15" s="51" t="s">
        <v>15</v>
      </c>
      <c r="B15" s="51"/>
      <c r="C15" s="1"/>
      <c r="D15" s="1"/>
      <c r="E15" s="1"/>
      <c r="F15" s="1"/>
      <c r="G15" s="19">
        <v>34686375</v>
      </c>
    </row>
    <row r="16" spans="1:10" x14ac:dyDescent="0.25">
      <c r="A16" s="1"/>
      <c r="B16" s="1"/>
      <c r="C16" s="1"/>
      <c r="D16" s="1"/>
      <c r="E16" s="1"/>
      <c r="F16" s="1"/>
      <c r="G16" s="10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16.5" thickBot="1" x14ac:dyDescent="0.3">
      <c r="A18" s="8" t="s">
        <v>14</v>
      </c>
      <c r="B18" s="4"/>
      <c r="C18" s="4"/>
      <c r="D18" s="4"/>
      <c r="E18" s="4"/>
      <c r="F18" s="4"/>
      <c r="G18" s="12">
        <v>52730230</v>
      </c>
    </row>
    <row r="19" spans="1:7" ht="15.75" thickTop="1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ht="15.75" x14ac:dyDescent="0.25">
      <c r="A21" s="5" t="s">
        <v>8</v>
      </c>
      <c r="B21" s="4"/>
      <c r="C21" s="4"/>
      <c r="D21" s="4"/>
      <c r="E21" s="4"/>
      <c r="F21" s="4"/>
      <c r="G21" s="4"/>
    </row>
    <row r="22" spans="1:7" x14ac:dyDescent="0.25">
      <c r="A22" s="9"/>
      <c r="B22" s="1"/>
      <c r="C22" s="1"/>
      <c r="D22" s="1"/>
      <c r="E22" s="1"/>
      <c r="F22" s="1"/>
      <c r="G22" s="1"/>
    </row>
    <row r="23" spans="1:7" ht="15.75" x14ac:dyDescent="0.25">
      <c r="A23" s="9" t="s">
        <v>9</v>
      </c>
      <c r="B23" s="1"/>
      <c r="C23" s="1"/>
      <c r="D23" s="1"/>
      <c r="E23" s="1"/>
      <c r="F23" s="1"/>
      <c r="G23" s="19">
        <v>5631335</v>
      </c>
    </row>
    <row r="24" spans="1:7" ht="15.75" x14ac:dyDescent="0.25">
      <c r="A24" s="8" t="s">
        <v>11</v>
      </c>
      <c r="B24" s="8"/>
      <c r="C24" s="8"/>
      <c r="D24" s="8"/>
      <c r="E24" s="8"/>
      <c r="F24" s="8"/>
      <c r="G24" s="11">
        <f>G23</f>
        <v>5631335</v>
      </c>
    </row>
    <row r="25" spans="1:7" ht="15.75" x14ac:dyDescent="0.25">
      <c r="A25" s="9"/>
      <c r="B25" s="16"/>
      <c r="C25" s="16"/>
      <c r="D25" s="16"/>
      <c r="E25" s="16"/>
      <c r="F25" s="16"/>
      <c r="G25" s="19"/>
    </row>
    <row r="26" spans="1:7" ht="15.75" x14ac:dyDescent="0.25">
      <c r="A26" s="9" t="s">
        <v>22</v>
      </c>
      <c r="B26" s="16"/>
      <c r="C26" s="16"/>
      <c r="D26" s="16"/>
      <c r="E26" s="16"/>
      <c r="F26" s="16"/>
      <c r="G26" s="19">
        <f>'OCTUBRE 2025'!G38</f>
        <v>0</v>
      </c>
    </row>
    <row r="27" spans="1:7" ht="15.75" x14ac:dyDescent="0.25">
      <c r="A27" s="8" t="s">
        <v>24</v>
      </c>
      <c r="B27" s="8"/>
      <c r="C27" s="8"/>
      <c r="D27" s="8"/>
      <c r="E27" s="8"/>
      <c r="F27" s="8"/>
      <c r="G27" s="11">
        <f>G26</f>
        <v>0</v>
      </c>
    </row>
    <row r="28" spans="1:7" ht="15.75" x14ac:dyDescent="0.25">
      <c r="A28" s="16"/>
      <c r="B28" s="16"/>
      <c r="C28" s="16"/>
      <c r="D28" s="16"/>
      <c r="E28" s="16"/>
      <c r="F28" s="16"/>
      <c r="G28" s="17"/>
    </row>
    <row r="29" spans="1:7" x14ac:dyDescent="0.25">
      <c r="A29" s="1"/>
      <c r="B29" s="1"/>
      <c r="C29" s="1"/>
      <c r="D29" s="1"/>
      <c r="E29" s="1"/>
      <c r="F29" s="1"/>
      <c r="G29" s="10"/>
    </row>
    <row r="30" spans="1:7" ht="15.75" x14ac:dyDescent="0.25">
      <c r="A30" s="1" t="s">
        <v>12</v>
      </c>
      <c r="B30" s="1"/>
      <c r="C30" s="1"/>
      <c r="D30" s="1"/>
      <c r="E30" s="1"/>
      <c r="F30" s="1"/>
      <c r="G30" s="19">
        <v>47098698</v>
      </c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6.5" thickBot="1" x14ac:dyDescent="0.3">
      <c r="A32" s="8" t="s">
        <v>13</v>
      </c>
      <c r="B32" s="4"/>
      <c r="C32" s="4"/>
      <c r="D32" s="4"/>
      <c r="E32" s="4"/>
      <c r="F32" s="4"/>
      <c r="G32" s="12">
        <f>G24+G30</f>
        <v>52730033</v>
      </c>
    </row>
    <row r="33" spans="1:7" ht="15.75" thickTop="1" x14ac:dyDescent="0.25">
      <c r="A33" s="1"/>
      <c r="B33" s="1"/>
      <c r="C33" s="1"/>
      <c r="D33" s="1"/>
      <c r="E33" s="1"/>
      <c r="F33" s="1"/>
      <c r="G33" s="1"/>
    </row>
    <row r="36" spans="1:7" s="26" customFormat="1" x14ac:dyDescent="0.25">
      <c r="C36" s="26" t="s">
        <v>31</v>
      </c>
    </row>
    <row r="37" spans="1:7" s="26" customFormat="1" x14ac:dyDescent="0.25">
      <c r="D37" s="26" t="s">
        <v>30</v>
      </c>
    </row>
    <row r="38" spans="1:7" x14ac:dyDescent="0.25">
      <c r="D38" t="s">
        <v>29</v>
      </c>
    </row>
  </sheetData>
  <mergeCells count="3">
    <mergeCell ref="A13:B13"/>
    <mergeCell ref="A15:B15"/>
    <mergeCell ref="A5:G5"/>
  </mergeCells>
  <pageMargins left="0.7" right="0.7" top="0.75" bottom="0.75" header="0.3" footer="0.3"/>
  <pageSetup paperSiz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OCTUBRE 2025</vt:lpstr>
      <vt:lpstr>BALANCE OCTUBRE 2025</vt:lpstr>
      <vt:lpstr>'BALANCE OCTUBRE 2025'!Área_de_impresión</vt:lpstr>
      <vt:lpstr>'OCTUBRE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Xiomara  Santana</cp:lastModifiedBy>
  <cp:lastPrinted>2026-03-25T20:27:58Z</cp:lastPrinted>
  <dcterms:created xsi:type="dcterms:W3CDTF">2017-01-06T12:43:24Z</dcterms:created>
  <dcterms:modified xsi:type="dcterms:W3CDTF">2026-03-25T20:28:41Z</dcterms:modified>
</cp:coreProperties>
</file>