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Yolanda Arias\Desktop\"/>
    </mc:Choice>
  </mc:AlternateContent>
  <xr:revisionPtr revIDLastSave="0" documentId="13_ncr:1_{4DA77826-E65F-476B-9FBD-C5C393CEC67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TAS POR PAGAR ENERO   2021" sheetId="2" r:id="rId1"/>
  </sheets>
  <definedNames>
    <definedName name="_xlnm.Print_Area" localSheetId="0">'CTAS POR PAGAR ENERO   2021'!$A$4:$J$58</definedName>
    <definedName name="_xlnm.Print_Titles" localSheetId="0">'CTAS POR PAGAR ENERO   2021'!$1:$11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2" i="2" l="1"/>
</calcChain>
</file>

<file path=xl/sharedStrings.xml><?xml version="1.0" encoding="utf-8"?>
<sst xmlns="http://schemas.openxmlformats.org/spreadsheetml/2006/main" count="303" uniqueCount="78">
  <si>
    <t>FACTURAS NO.2</t>
  </si>
  <si>
    <t>FECHA</t>
  </si>
  <si>
    <t>RNC</t>
  </si>
  <si>
    <t>PROVEEDOR</t>
  </si>
  <si>
    <t>DESCRIPCION</t>
  </si>
  <si>
    <t xml:space="preserve">MONTO RD$ </t>
  </si>
  <si>
    <t>STATUS DE PAGO</t>
  </si>
  <si>
    <t>TIPO DE PROVEEDOR</t>
  </si>
  <si>
    <t>OBJETAL</t>
  </si>
  <si>
    <t>PENDIENTE</t>
  </si>
  <si>
    <t>PROVEEDOR DEL ESTADO</t>
  </si>
  <si>
    <t>FECHA DE VENCIMIENTO</t>
  </si>
  <si>
    <t xml:space="preserve">CUENTA POR PAGAR </t>
  </si>
  <si>
    <t>VALORES RD$</t>
  </si>
  <si>
    <t>DEPARTAMENTO</t>
  </si>
  <si>
    <t>DE 1 A 120 DIAZ</t>
  </si>
  <si>
    <t>FR</t>
  </si>
  <si>
    <t>VS</t>
  </si>
  <si>
    <t>COMPRA DE REACTIVOS</t>
  </si>
  <si>
    <t>VARIAS</t>
  </si>
  <si>
    <t>_________________________________</t>
  </si>
  <si>
    <t>___________________________________</t>
  </si>
  <si>
    <t xml:space="preserve">          Financiera y Administrativa</t>
  </si>
  <si>
    <t xml:space="preserve">                                Directora</t>
  </si>
  <si>
    <t xml:space="preserve">         LICDA. YOLANDA ARIAS</t>
  </si>
  <si>
    <t>DRA. JAQUELIN CARRASCO PAULINO</t>
  </si>
  <si>
    <t>VARIOS</t>
  </si>
  <si>
    <t>DIATECSA,SRL</t>
  </si>
  <si>
    <t>COMPRA DE MEDICAMENTOS PARA USO HUMANO</t>
  </si>
  <si>
    <t>TOTAL RD$</t>
  </si>
  <si>
    <t xml:space="preserve">  </t>
  </si>
  <si>
    <t>BIONUCLEAR,SRL</t>
  </si>
  <si>
    <t>SUED &amp; FARGESA,SRL</t>
  </si>
  <si>
    <t xml:space="preserve">COMPRA DE REACTIVOS </t>
  </si>
  <si>
    <t>19/01/2026</t>
  </si>
  <si>
    <t>ACABADOS PINTURAS</t>
  </si>
  <si>
    <t>EPX DOMINICANA</t>
  </si>
  <si>
    <t>LUCAS PRODUCTIONS SRL</t>
  </si>
  <si>
    <t>VAL KAMED PHARMA SRL</t>
  </si>
  <si>
    <t>COMPRA DE PINTURAS</t>
  </si>
  <si>
    <t>COMPRA  ALIMENTOS HUMANOS</t>
  </si>
  <si>
    <t>A3:A3:J37</t>
  </si>
  <si>
    <t>AL 28  FEBRERO  DEL 2026</t>
  </si>
  <si>
    <t>19/02/2026</t>
  </si>
  <si>
    <t>17/12/2025</t>
  </si>
  <si>
    <t>16/01/2026</t>
  </si>
  <si>
    <t>13/02/2026</t>
  </si>
  <si>
    <t>ALAT SALUD,SRL</t>
  </si>
  <si>
    <t>BIO-DESINFECCION</t>
  </si>
  <si>
    <t>BIO NOVA,SRL</t>
  </si>
  <si>
    <t>CRUZ AYALA,SRL</t>
  </si>
  <si>
    <t>DUMAS MEDICAL,SRL</t>
  </si>
  <si>
    <t>EMPRESA OCL,SRL</t>
  </si>
  <si>
    <t>GRUPO ANTACE</t>
  </si>
  <si>
    <t>LISPAN SOLUCIONES</t>
  </si>
  <si>
    <t>MORAMI,SRL</t>
  </si>
  <si>
    <t>OSEAAN HEALTHCARE SRL</t>
  </si>
  <si>
    <t>PRODUCTO ENCANTO LATINO</t>
  </si>
  <si>
    <t>PROFICARE INSUMO MEDICOS,SRL</t>
  </si>
  <si>
    <t>QUALIPHARMA,SRL</t>
  </si>
  <si>
    <t>RAMISOL,SRL</t>
  </si>
  <si>
    <t>SURINICMA PHARMA,SRL</t>
  </si>
  <si>
    <t>TONER DEPOT  MULT. EORG,SRL</t>
  </si>
  <si>
    <t>VANGUARDIA SALUD SRL</t>
  </si>
  <si>
    <t>DESINFECCION  EN GENERAL DIFERENTES AREAS</t>
  </si>
  <si>
    <t>COMPRA DE REAACTIVOS</t>
  </si>
  <si>
    <t>COMPRA DE ALIMENTOS</t>
  </si>
  <si>
    <t>COMPRA PAPEL HIGIENICO Y PAPEL TOALLA</t>
  </si>
  <si>
    <t>COMPRA DE ALIMENTOS Y BEBIDAS PARA PERSONAS</t>
  </si>
  <si>
    <t>COMPRA MEDICAMENTOS PARA USO HUMANO</t>
  </si>
  <si>
    <t>ALIMENTOS Y BEBIDAS PARA USO HUMANO</t>
  </si>
  <si>
    <t>CONPRA DESECHABLES DE COCINA</t>
  </si>
  <si>
    <t>COMPRA DE ASPIRADORA Y REGULADOR DE OXIGENO</t>
  </si>
  <si>
    <t>COMPRAS MEDICAMENTO PARA USO HUMANO</t>
  </si>
  <si>
    <t>MATERIALES DE LAVANDERIA</t>
  </si>
  <si>
    <t>COMPARA DE SABANAS</t>
  </si>
  <si>
    <t>MENSUALIDAD IMPRESIONES</t>
  </si>
  <si>
    <t>6,048,561.71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</si>
</sst>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dd/mm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mbria"/>
      <family val="1"/>
    </font>
    <font>
      <b/>
      <sz val="10"/>
      <name val="Cambria"/>
      <family val="1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0"/>
      <color theme="1"/>
      <name val="Cambria"/>
      <family val="1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59999389629810485"/>
      </patternFill>
    </fill>
  </fills>
  <borders count="12">
    <border>
      <left/>
      <right/>
      <top/>
      <bottom/>
      <diagonal/>
    </border>
    <border>
      <left/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/>
      <top style="medium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3" fillId="0" borderId="0"/>
  </cellStyleXfs>
  <cellXfs count="54">
    <xf numFmtId="0" fontId="0" fillId="0" borderId="0" xfId="0"/>
    <xf numFmtId="165" fontId="0" fillId="0" borderId="0" xfId="0" applyNumberFormat="1"/>
    <xf numFmtId="164" fontId="0" fillId="0" borderId="0" xfId="1" applyFont="1"/>
    <xf numFmtId="0" fontId="3" fillId="4" borderId="1" xfId="0" applyFont="1" applyFill="1" applyBorder="1" applyAlignment="1">
      <alignment horizontal="center" vertical="center" wrapText="1"/>
    </xf>
    <xf numFmtId="165" fontId="3" fillId="4" borderId="2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164" fontId="3" fillId="4" borderId="2" xfId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4" fillId="0" borderId="0" xfId="0" applyFont="1"/>
    <xf numFmtId="4" fontId="7" fillId="2" borderId="4" xfId="0" applyNumberFormat="1" applyFont="1" applyFill="1" applyBorder="1" applyAlignment="1">
      <alignment horizontal="center" vertical="center" wrapText="1"/>
    </xf>
    <xf numFmtId="4" fontId="9" fillId="0" borderId="0" xfId="0" applyNumberFormat="1" applyFont="1"/>
    <xf numFmtId="0" fontId="10" fillId="0" borderId="0" xfId="0" applyFont="1"/>
    <xf numFmtId="0" fontId="0" fillId="0" borderId="0" xfId="0" applyAlignment="1">
      <alignment horizontal="center"/>
    </xf>
    <xf numFmtId="14" fontId="3" fillId="2" borderId="5" xfId="0" applyNumberFormat="1" applyFont="1" applyFill="1" applyBorder="1" applyAlignment="1">
      <alignment horizontal="center" vertical="center" wrapText="1"/>
    </xf>
    <xf numFmtId="4" fontId="7" fillId="2" borderId="5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4" fontId="7" fillId="2" borderId="6" xfId="0" applyNumberFormat="1" applyFont="1" applyFill="1" applyBorder="1" applyAlignment="1">
      <alignment horizontal="center" vertical="center" wrapText="1"/>
    </xf>
    <xf numFmtId="165" fontId="10" fillId="0" borderId="0" xfId="0" applyNumberFormat="1" applyFont="1"/>
    <xf numFmtId="0" fontId="11" fillId="0" borderId="0" xfId="0" applyFont="1"/>
    <xf numFmtId="165" fontId="11" fillId="0" borderId="0" xfId="0" applyNumberFormat="1" applyFont="1"/>
    <xf numFmtId="0" fontId="12" fillId="0" borderId="5" xfId="0" applyFont="1" applyBorder="1" applyAlignment="1">
      <alignment horizontal="center"/>
    </xf>
    <xf numFmtId="164" fontId="1" fillId="0" borderId="5" xfId="1" applyFont="1" applyBorder="1"/>
    <xf numFmtId="164" fontId="0" fillId="0" borderId="5" xfId="1" applyFont="1" applyBorder="1"/>
    <xf numFmtId="164" fontId="14" fillId="5" borderId="5" xfId="1" applyFont="1" applyFill="1" applyBorder="1" applyAlignme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8" fillId="6" borderId="5" xfId="0" applyNumberFormat="1" applyFont="1" applyFill="1" applyBorder="1" applyAlignment="1">
      <alignment horizontal="left"/>
    </xf>
    <xf numFmtId="0" fontId="8" fillId="6" borderId="5" xfId="0" applyFont="1" applyFill="1" applyBorder="1" applyAlignment="1">
      <alignment wrapText="1"/>
    </xf>
    <xf numFmtId="0" fontId="8" fillId="6" borderId="10" xfId="0" applyFont="1" applyFill="1" applyBorder="1"/>
    <xf numFmtId="0" fontId="8" fillId="6" borderId="5" xfId="0" applyFont="1" applyFill="1" applyBorder="1"/>
    <xf numFmtId="0" fontId="8" fillId="6" borderId="10" xfId="0" applyFont="1" applyFill="1" applyBorder="1" applyAlignment="1">
      <alignment wrapText="1"/>
    </xf>
    <xf numFmtId="0" fontId="3" fillId="2" borderId="10" xfId="0" applyFont="1" applyFill="1" applyBorder="1" applyAlignment="1">
      <alignment horizontal="center" vertical="center" wrapText="1"/>
    </xf>
    <xf numFmtId="14" fontId="8" fillId="6" borderId="10" xfId="0" applyNumberFormat="1" applyFont="1" applyFill="1" applyBorder="1" applyAlignment="1">
      <alignment horizontal="left"/>
    </xf>
    <xf numFmtId="164" fontId="0" fillId="0" borderId="10" xfId="1" applyFont="1" applyBorder="1"/>
    <xf numFmtId="0" fontId="12" fillId="0" borderId="10" xfId="0" applyFont="1" applyBorder="1" applyAlignment="1">
      <alignment horizontal="center"/>
    </xf>
    <xf numFmtId="0" fontId="7" fillId="3" borderId="10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10" xfId="0" applyBorder="1"/>
    <xf numFmtId="164" fontId="1" fillId="0" borderId="10" xfId="1" applyFont="1" applyBorder="1"/>
    <xf numFmtId="0" fontId="11" fillId="0" borderId="8" xfId="0" applyFont="1" applyBorder="1"/>
    <xf numFmtId="165" fontId="11" fillId="0" borderId="9" xfId="0" applyNumberFormat="1" applyFont="1" applyBorder="1"/>
    <xf numFmtId="0" fontId="11" fillId="0" borderId="9" xfId="0" applyFont="1" applyBorder="1"/>
    <xf numFmtId="0" fontId="11" fillId="0" borderId="11" xfId="0" applyFont="1" applyBorder="1"/>
    <xf numFmtId="164" fontId="11" fillId="0" borderId="7" xfId="1" applyFont="1" applyBorder="1"/>
    <xf numFmtId="0" fontId="11" fillId="0" borderId="7" xfId="0" applyFont="1" applyBorder="1"/>
    <xf numFmtId="165" fontId="11" fillId="0" borderId="7" xfId="0" applyNumberFormat="1" applyFont="1" applyBorder="1"/>
    <xf numFmtId="0" fontId="3" fillId="7" borderId="5" xfId="0" applyFont="1" applyFill="1" applyBorder="1" applyAlignment="1">
      <alignment horizontal="center" vertical="center" wrapText="1"/>
    </xf>
    <xf numFmtId="165" fontId="3" fillId="7" borderId="5" xfId="0" applyNumberFormat="1" applyFont="1" applyFill="1" applyBorder="1" applyAlignment="1">
      <alignment horizontal="center" vertical="center" wrapText="1"/>
    </xf>
    <xf numFmtId="165" fontId="3" fillId="7" borderId="10" xfId="0" applyNumberFormat="1" applyFont="1" applyFill="1" applyBorder="1" applyAlignment="1">
      <alignment horizontal="center" vertical="center" wrapText="1"/>
    </xf>
    <xf numFmtId="0" fontId="0" fillId="6" borderId="5" xfId="0" applyFill="1" applyBorder="1"/>
    <xf numFmtId="0" fontId="10" fillId="6" borderId="5" xfId="0" applyFont="1" applyFill="1" applyBorder="1"/>
    <xf numFmtId="0" fontId="11" fillId="6" borderId="5" xfId="0" applyFont="1" applyFill="1" applyBorder="1"/>
  </cellXfs>
  <cellStyles count="3">
    <cellStyle name="Millares" xfId="1" builtinId="3"/>
    <cellStyle name="Normal" xfId="0" builtinId="0"/>
    <cellStyle name="Normal 2 2" xfId="2" xr:uid="{28075535-E28E-49A1-B20B-8EB59DEC4F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400050</xdr:colOff>
      <xdr:row>4</xdr:row>
      <xdr:rowOff>159150</xdr:rowOff>
    </xdr:from>
    <xdr:to>
      <xdr:col>10</xdr:col>
      <xdr:colOff>142875</xdr:colOff>
      <xdr:row>7</xdr:row>
      <xdr:rowOff>57149</xdr:rowOff>
    </xdr:to>
    <xdr:pic>
      <xdr:nvPicPr>
        <xdr:cNvPr id="3" name="Imagen 2" descr="Inicio - Hospital Ciudad Juan Bosch">
          <a:extLst>
            <a:ext uri="{FF2B5EF4-FFF2-40B4-BE49-F238E27FC236}">
              <a16:creationId xmlns:a16="http://schemas.microsoft.com/office/drawing/2014/main" id="{0B3C2CE0-262D-306F-4EF6-55C16B92F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2950" y="921150"/>
          <a:ext cx="2647950" cy="6123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285750</xdr:colOff>
      <xdr:row>4</xdr:row>
      <xdr:rowOff>161926</xdr:rowOff>
    </xdr:from>
    <xdr:to>
      <xdr:col>3</xdr:col>
      <xdr:colOff>21291</xdr:colOff>
      <xdr:row>7</xdr:row>
      <xdr:rowOff>114301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D4ED7AE-85BE-D666-003F-591FD62A8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0" y="923926"/>
          <a:ext cx="2745441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58"/>
  <sheetViews>
    <sheetView showGridLines="0" tabSelected="1" zoomScaleNormal="100" workbookViewId="0">
      <selection activeCell="A4" sqref="A4:J58"/>
    </sheetView>
  </sheetViews>
  <sheetFormatPr baseColWidth="10" defaultRowHeight="15" x14ac:dyDescent="0.25"/>
  <cols>
    <col min="1" max="1" width="16.28515625" customWidth="1"/>
    <col min="2" max="2" width="14" style="1" customWidth="1"/>
    <col min="3" max="3" width="14.85546875" style="1" customWidth="1"/>
    <col min="4" max="4" width="7.42578125" customWidth="1"/>
    <col min="5" max="5" width="21.85546875" customWidth="1"/>
    <col min="6" max="6" width="17.28515625" customWidth="1"/>
    <col min="7" max="7" width="14.28515625" style="2" customWidth="1"/>
    <col min="8" max="8" width="16.28515625" customWidth="1"/>
    <col min="9" max="9" width="11" customWidth="1"/>
    <col min="10" max="10" width="16.28515625" customWidth="1"/>
  </cols>
  <sheetData>
    <row r="3" spans="1:10" x14ac:dyDescent="0.25">
      <c r="A3" t="s">
        <v>41</v>
      </c>
    </row>
    <row r="4" spans="1:10" x14ac:dyDescent="0.25">
      <c r="E4" s="12"/>
    </row>
    <row r="6" spans="1:10" ht="21" x14ac:dyDescent="0.35">
      <c r="A6" s="26" t="s">
        <v>14</v>
      </c>
      <c r="B6" s="26"/>
      <c r="C6" s="26"/>
      <c r="D6" s="26"/>
      <c r="E6" s="26"/>
      <c r="F6" s="26"/>
      <c r="G6" s="26"/>
      <c r="H6" s="26"/>
      <c r="I6" s="26"/>
      <c r="J6" s="26"/>
    </row>
    <row r="7" spans="1:10" ht="20.25" x14ac:dyDescent="0.25">
      <c r="A7" s="25" t="s">
        <v>12</v>
      </c>
      <c r="B7" s="25"/>
      <c r="C7" s="25"/>
      <c r="D7" s="25"/>
      <c r="E7" s="25"/>
      <c r="F7" s="25"/>
      <c r="G7" s="25"/>
      <c r="H7" s="25"/>
      <c r="I7" s="25"/>
      <c r="J7" s="25"/>
    </row>
    <row r="8" spans="1:10" ht="20.25" x14ac:dyDescent="0.25">
      <c r="A8" s="25" t="s">
        <v>42</v>
      </c>
      <c r="B8" s="25"/>
      <c r="C8" s="25"/>
      <c r="D8" s="25"/>
      <c r="E8" s="25"/>
      <c r="F8" s="25"/>
      <c r="G8" s="25"/>
      <c r="H8" s="25"/>
      <c r="I8" s="25"/>
      <c r="J8" s="25"/>
    </row>
    <row r="9" spans="1:10" ht="20.25" x14ac:dyDescent="0.25">
      <c r="A9" s="25" t="s">
        <v>13</v>
      </c>
      <c r="B9" s="25"/>
      <c r="C9" s="25"/>
      <c r="D9" s="25"/>
      <c r="E9" s="25"/>
      <c r="F9" s="25"/>
      <c r="G9" s="25"/>
      <c r="H9" s="25"/>
      <c r="I9" s="25"/>
      <c r="J9" s="25"/>
    </row>
    <row r="10" spans="1:10" ht="19.5" thickBot="1" x14ac:dyDescent="0.35">
      <c r="I10" s="11" t="s">
        <v>29</v>
      </c>
      <c r="J10" s="10" t="s">
        <v>77</v>
      </c>
    </row>
    <row r="11" spans="1:10" s="8" customFormat="1" ht="26.25" thickBot="1" x14ac:dyDescent="0.25">
      <c r="A11" s="3" t="s">
        <v>0</v>
      </c>
      <c r="B11" s="4" t="s">
        <v>1</v>
      </c>
      <c r="C11" s="4" t="s">
        <v>11</v>
      </c>
      <c r="D11" s="5" t="s">
        <v>2</v>
      </c>
      <c r="E11" s="5" t="s">
        <v>3</v>
      </c>
      <c r="F11" s="5" t="s">
        <v>4</v>
      </c>
      <c r="G11" s="6" t="s">
        <v>5</v>
      </c>
      <c r="H11" s="5" t="s">
        <v>6</v>
      </c>
      <c r="I11" s="7" t="s">
        <v>8</v>
      </c>
      <c r="J11" s="5" t="s">
        <v>7</v>
      </c>
    </row>
    <row r="12" spans="1:10" s="8" customFormat="1" ht="21.75" thickTop="1" x14ac:dyDescent="0.35">
      <c r="A12" s="27" t="s">
        <v>15</v>
      </c>
      <c r="B12" s="27"/>
      <c r="C12" s="27"/>
      <c r="D12" s="27"/>
      <c r="E12" s="27"/>
      <c r="F12" s="27"/>
      <c r="G12" s="27"/>
      <c r="H12" s="27"/>
      <c r="I12" s="27"/>
      <c r="J12" s="27"/>
    </row>
    <row r="13" spans="1:10" s="8" customFormat="1" ht="25.5" x14ac:dyDescent="0.25">
      <c r="A13" s="15" t="s">
        <v>19</v>
      </c>
      <c r="B13" s="28">
        <v>45997</v>
      </c>
      <c r="C13" s="13" t="s">
        <v>26</v>
      </c>
      <c r="D13" s="48"/>
      <c r="E13" s="29" t="s">
        <v>35</v>
      </c>
      <c r="F13" s="30" t="s">
        <v>39</v>
      </c>
      <c r="G13" s="22">
        <v>75707.149999999994</v>
      </c>
      <c r="H13" s="14" t="s">
        <v>9</v>
      </c>
      <c r="I13" s="21" t="s">
        <v>17</v>
      </c>
      <c r="J13" s="16" t="s">
        <v>10</v>
      </c>
    </row>
    <row r="14" spans="1:10" s="8" customFormat="1" ht="25.5" x14ac:dyDescent="0.25">
      <c r="A14" s="15" t="s">
        <v>19</v>
      </c>
      <c r="B14" s="28">
        <v>46045</v>
      </c>
      <c r="C14" s="15" t="s">
        <v>19</v>
      </c>
      <c r="D14" s="49"/>
      <c r="E14" s="29" t="s">
        <v>35</v>
      </c>
      <c r="F14" s="30" t="s">
        <v>39</v>
      </c>
      <c r="G14" s="23">
        <v>42175.91</v>
      </c>
      <c r="H14" s="14" t="s">
        <v>9</v>
      </c>
      <c r="I14" s="21" t="s">
        <v>16</v>
      </c>
      <c r="J14" s="16" t="s">
        <v>10</v>
      </c>
    </row>
    <row r="15" spans="1:10" s="8" customFormat="1" ht="25.5" x14ac:dyDescent="0.25">
      <c r="A15" s="15" t="s">
        <v>19</v>
      </c>
      <c r="B15" s="28">
        <v>46059</v>
      </c>
      <c r="C15" s="15" t="s">
        <v>19</v>
      </c>
      <c r="D15" s="49"/>
      <c r="E15" s="29" t="s">
        <v>35</v>
      </c>
      <c r="F15" s="30" t="s">
        <v>39</v>
      </c>
      <c r="G15" s="23">
        <v>32797.599999999999</v>
      </c>
      <c r="H15" s="14" t="s">
        <v>9</v>
      </c>
      <c r="I15" s="21" t="s">
        <v>16</v>
      </c>
      <c r="J15" s="16" t="s">
        <v>10</v>
      </c>
    </row>
    <row r="16" spans="1:10" s="8" customFormat="1" ht="25.5" x14ac:dyDescent="0.25">
      <c r="A16" s="15" t="s">
        <v>19</v>
      </c>
      <c r="B16" s="28">
        <v>46030</v>
      </c>
      <c r="C16" s="15" t="s">
        <v>19</v>
      </c>
      <c r="D16" s="49"/>
      <c r="E16" s="29" t="s">
        <v>47</v>
      </c>
      <c r="F16" s="30" t="s">
        <v>28</v>
      </c>
      <c r="G16" s="22">
        <v>92430.61</v>
      </c>
      <c r="H16" s="14" t="s">
        <v>9</v>
      </c>
      <c r="I16" s="21" t="s">
        <v>16</v>
      </c>
      <c r="J16" s="16" t="s">
        <v>10</v>
      </c>
    </row>
    <row r="17" spans="1:10" s="8" customFormat="1" ht="25.5" x14ac:dyDescent="0.25">
      <c r="A17" s="15" t="s">
        <v>19</v>
      </c>
      <c r="B17" s="28" t="s">
        <v>43</v>
      </c>
      <c r="C17" s="15" t="s">
        <v>19</v>
      </c>
      <c r="D17" s="49"/>
      <c r="E17" s="29" t="s">
        <v>48</v>
      </c>
      <c r="F17" s="30" t="s">
        <v>64</v>
      </c>
      <c r="G17" s="23">
        <v>120271.2</v>
      </c>
      <c r="H17" s="14" t="s">
        <v>9</v>
      </c>
      <c r="I17" s="21" t="s">
        <v>17</v>
      </c>
      <c r="J17" s="16" t="s">
        <v>10</v>
      </c>
    </row>
    <row r="18" spans="1:10" s="8" customFormat="1" ht="28.5" customHeight="1" x14ac:dyDescent="0.25">
      <c r="A18" s="15" t="s">
        <v>19</v>
      </c>
      <c r="B18" s="28">
        <v>46058</v>
      </c>
      <c r="C18" s="15" t="s">
        <v>19</v>
      </c>
      <c r="D18" s="49"/>
      <c r="E18" s="29" t="s">
        <v>49</v>
      </c>
      <c r="F18" s="30" t="s">
        <v>18</v>
      </c>
      <c r="G18" s="23">
        <v>213600</v>
      </c>
      <c r="H18" s="14" t="s">
        <v>9</v>
      </c>
      <c r="I18" s="21" t="s">
        <v>16</v>
      </c>
      <c r="J18" s="16" t="s">
        <v>10</v>
      </c>
    </row>
    <row r="19" spans="1:10" s="8" customFormat="1" ht="28.5" customHeight="1" x14ac:dyDescent="0.25">
      <c r="A19" s="15" t="s">
        <v>19</v>
      </c>
      <c r="B19" s="28">
        <v>46030</v>
      </c>
      <c r="C19" s="15" t="s">
        <v>19</v>
      </c>
      <c r="D19" s="49"/>
      <c r="E19" s="29" t="s">
        <v>31</v>
      </c>
      <c r="F19" s="30" t="s">
        <v>18</v>
      </c>
      <c r="G19" s="22">
        <v>59185</v>
      </c>
      <c r="H19" s="14" t="s">
        <v>9</v>
      </c>
      <c r="I19" s="21" t="s">
        <v>16</v>
      </c>
      <c r="J19" s="16" t="s">
        <v>10</v>
      </c>
    </row>
    <row r="20" spans="1:10" s="8" customFormat="1" ht="28.5" customHeight="1" x14ac:dyDescent="0.25">
      <c r="A20" s="15" t="s">
        <v>19</v>
      </c>
      <c r="B20" s="28">
        <v>46070</v>
      </c>
      <c r="C20" s="15" t="s">
        <v>19</v>
      </c>
      <c r="D20" s="49"/>
      <c r="E20" s="29" t="s">
        <v>31</v>
      </c>
      <c r="F20" s="30" t="s">
        <v>18</v>
      </c>
      <c r="G20" s="24">
        <v>9549.4</v>
      </c>
      <c r="H20" s="14" t="s">
        <v>9</v>
      </c>
      <c r="I20" s="21" t="s">
        <v>17</v>
      </c>
      <c r="J20" s="16" t="s">
        <v>10</v>
      </c>
    </row>
    <row r="21" spans="1:10" s="8" customFormat="1" ht="28.5" customHeight="1" x14ac:dyDescent="0.25">
      <c r="A21" s="15" t="s">
        <v>19</v>
      </c>
      <c r="B21" s="28">
        <v>46057</v>
      </c>
      <c r="C21" s="15" t="s">
        <v>19</v>
      </c>
      <c r="D21" s="49"/>
      <c r="E21" s="29" t="s">
        <v>31</v>
      </c>
      <c r="F21" s="30" t="s">
        <v>18</v>
      </c>
      <c r="G21" s="24">
        <v>140148.75</v>
      </c>
      <c r="H21" s="14" t="s">
        <v>9</v>
      </c>
      <c r="I21" s="21" t="s">
        <v>16</v>
      </c>
      <c r="J21" s="16" t="s">
        <v>10</v>
      </c>
    </row>
    <row r="22" spans="1:10" s="8" customFormat="1" ht="28.5" customHeight="1" x14ac:dyDescent="0.25">
      <c r="A22" s="15" t="s">
        <v>19</v>
      </c>
      <c r="B22" s="28">
        <v>46030</v>
      </c>
      <c r="C22" s="15" t="s">
        <v>19</v>
      </c>
      <c r="D22" s="49"/>
      <c r="E22" s="29" t="s">
        <v>50</v>
      </c>
      <c r="F22" s="30" t="s">
        <v>65</v>
      </c>
      <c r="G22" s="23">
        <v>81340</v>
      </c>
      <c r="H22" s="17" t="s">
        <v>9</v>
      </c>
      <c r="I22" s="21" t="s">
        <v>16</v>
      </c>
      <c r="J22" s="16" t="s">
        <v>10</v>
      </c>
    </row>
    <row r="23" spans="1:10" s="8" customFormat="1" ht="22.5" customHeight="1" x14ac:dyDescent="0.25">
      <c r="A23" s="15" t="s">
        <v>19</v>
      </c>
      <c r="B23" s="28">
        <v>46052</v>
      </c>
      <c r="C23" s="15" t="s">
        <v>19</v>
      </c>
      <c r="D23" s="49"/>
      <c r="E23" s="29" t="s">
        <v>50</v>
      </c>
      <c r="F23" s="30" t="s">
        <v>18</v>
      </c>
      <c r="G23" s="22">
        <v>57036</v>
      </c>
      <c r="H23" s="9" t="s">
        <v>9</v>
      </c>
      <c r="I23" s="21" t="s">
        <v>16</v>
      </c>
      <c r="J23" s="16" t="s">
        <v>10</v>
      </c>
    </row>
    <row r="24" spans="1:10" s="8" customFormat="1" ht="23.25" customHeight="1" x14ac:dyDescent="0.25">
      <c r="A24" s="15" t="s">
        <v>19</v>
      </c>
      <c r="B24" s="28">
        <v>46051</v>
      </c>
      <c r="C24" s="15" t="s">
        <v>19</v>
      </c>
      <c r="D24" s="49"/>
      <c r="E24" s="29" t="s">
        <v>50</v>
      </c>
      <c r="F24" s="30" t="s">
        <v>18</v>
      </c>
      <c r="G24" s="22">
        <v>72022.399999999994</v>
      </c>
      <c r="H24" s="9" t="s">
        <v>9</v>
      </c>
      <c r="I24" s="21" t="s">
        <v>16</v>
      </c>
      <c r="J24" s="16" t="s">
        <v>10</v>
      </c>
    </row>
    <row r="25" spans="1:10" s="8" customFormat="1" ht="23.25" customHeight="1" x14ac:dyDescent="0.25">
      <c r="A25" s="15" t="s">
        <v>19</v>
      </c>
      <c r="B25" s="28">
        <v>45994</v>
      </c>
      <c r="C25" s="15" t="s">
        <v>19</v>
      </c>
      <c r="D25" s="49"/>
      <c r="E25" s="29" t="s">
        <v>27</v>
      </c>
      <c r="F25" s="30" t="s">
        <v>33</v>
      </c>
      <c r="G25" s="23">
        <v>380742</v>
      </c>
      <c r="H25" s="9" t="s">
        <v>9</v>
      </c>
      <c r="I25" s="21" t="s">
        <v>16</v>
      </c>
      <c r="J25" s="16" t="s">
        <v>10</v>
      </c>
    </row>
    <row r="26" spans="1:10" ht="22.5" customHeight="1" x14ac:dyDescent="0.25">
      <c r="A26" s="15" t="s">
        <v>19</v>
      </c>
      <c r="B26" s="28">
        <v>46062</v>
      </c>
      <c r="C26" s="15" t="s">
        <v>19</v>
      </c>
      <c r="D26" s="49"/>
      <c r="E26" s="29" t="s">
        <v>27</v>
      </c>
      <c r="F26" s="30" t="s">
        <v>33</v>
      </c>
      <c r="G26" s="23">
        <v>321988.25</v>
      </c>
      <c r="H26" s="9" t="s">
        <v>9</v>
      </c>
      <c r="I26" s="21" t="s">
        <v>16</v>
      </c>
      <c r="J26" s="16" t="s">
        <v>10</v>
      </c>
    </row>
    <row r="27" spans="1:10" ht="19.5" customHeight="1" x14ac:dyDescent="0.25">
      <c r="A27" s="15" t="s">
        <v>19</v>
      </c>
      <c r="B27" s="28">
        <v>46064</v>
      </c>
      <c r="C27" s="15" t="s">
        <v>19</v>
      </c>
      <c r="D27" s="49"/>
      <c r="E27" s="29" t="s">
        <v>27</v>
      </c>
      <c r="F27" s="30" t="s">
        <v>33</v>
      </c>
      <c r="G27" s="23">
        <v>15942</v>
      </c>
      <c r="H27" s="9" t="s">
        <v>9</v>
      </c>
      <c r="I27" s="21" t="s">
        <v>17</v>
      </c>
      <c r="J27" s="16" t="s">
        <v>10</v>
      </c>
    </row>
    <row r="28" spans="1:10" ht="22.5" customHeight="1" x14ac:dyDescent="0.25">
      <c r="A28" s="15" t="s">
        <v>19</v>
      </c>
      <c r="B28" s="28">
        <v>46050</v>
      </c>
      <c r="C28" s="15" t="s">
        <v>19</v>
      </c>
      <c r="D28" s="49"/>
      <c r="E28" s="29" t="s">
        <v>51</v>
      </c>
      <c r="F28" s="30" t="s">
        <v>28</v>
      </c>
      <c r="G28" s="23">
        <v>226533</v>
      </c>
      <c r="H28" s="9" t="s">
        <v>9</v>
      </c>
      <c r="I28" s="21" t="s">
        <v>16</v>
      </c>
      <c r="J28" s="16" t="s">
        <v>10</v>
      </c>
    </row>
    <row r="29" spans="1:10" ht="27" customHeight="1" x14ac:dyDescent="0.25">
      <c r="A29" s="15" t="s">
        <v>19</v>
      </c>
      <c r="B29" s="28">
        <v>46057</v>
      </c>
      <c r="C29" s="15" t="s">
        <v>19</v>
      </c>
      <c r="D29" s="49"/>
      <c r="E29" s="29" t="s">
        <v>51</v>
      </c>
      <c r="F29" s="30" t="s">
        <v>28</v>
      </c>
      <c r="G29" s="23">
        <v>219570</v>
      </c>
      <c r="H29" s="9" t="s">
        <v>9</v>
      </c>
      <c r="I29" s="21" t="s">
        <v>16</v>
      </c>
      <c r="J29" s="16" t="s">
        <v>10</v>
      </c>
    </row>
    <row r="30" spans="1:10" ht="21.75" customHeight="1" x14ac:dyDescent="0.25">
      <c r="A30" s="15" t="s">
        <v>19</v>
      </c>
      <c r="B30" s="28">
        <v>46058</v>
      </c>
      <c r="C30" s="15" t="s">
        <v>19</v>
      </c>
      <c r="D30" s="49"/>
      <c r="E30" s="29" t="s">
        <v>52</v>
      </c>
      <c r="F30" s="31" t="s">
        <v>66</v>
      </c>
      <c r="G30" s="23">
        <v>120147.5</v>
      </c>
      <c r="H30" s="9" t="s">
        <v>9</v>
      </c>
      <c r="I30" s="21" t="s">
        <v>16</v>
      </c>
      <c r="J30" s="16" t="s">
        <v>10</v>
      </c>
    </row>
    <row r="31" spans="1:10" ht="24" customHeight="1" x14ac:dyDescent="0.25">
      <c r="A31" s="33" t="s">
        <v>19</v>
      </c>
      <c r="B31" s="34">
        <v>46045</v>
      </c>
      <c r="C31" s="33" t="s">
        <v>19</v>
      </c>
      <c r="D31" s="50"/>
      <c r="E31" s="32" t="s">
        <v>52</v>
      </c>
      <c r="F31" s="30" t="s">
        <v>67</v>
      </c>
      <c r="G31" s="35">
        <v>264225.59999999998</v>
      </c>
      <c r="H31" s="9" t="s">
        <v>9</v>
      </c>
      <c r="I31" s="36" t="s">
        <v>16</v>
      </c>
      <c r="J31" s="37" t="s">
        <v>10</v>
      </c>
    </row>
    <row r="32" spans="1:10" ht="25.5" x14ac:dyDescent="0.25">
      <c r="A32" s="33" t="s">
        <v>19</v>
      </c>
      <c r="B32" s="28">
        <v>46058</v>
      </c>
      <c r="C32" s="33" t="s">
        <v>19</v>
      </c>
      <c r="D32" s="51"/>
      <c r="E32" s="29" t="s">
        <v>52</v>
      </c>
      <c r="F32" s="31" t="s">
        <v>68</v>
      </c>
      <c r="G32" s="22">
        <v>129413.96</v>
      </c>
      <c r="H32" s="9" t="s">
        <v>9</v>
      </c>
      <c r="I32" s="36" t="s">
        <v>16</v>
      </c>
      <c r="J32" s="37" t="s">
        <v>10</v>
      </c>
    </row>
    <row r="33" spans="1:10" ht="25.5" x14ac:dyDescent="0.25">
      <c r="A33" s="33" t="s">
        <v>19</v>
      </c>
      <c r="B33" s="28" t="s">
        <v>34</v>
      </c>
      <c r="C33" s="33" t="s">
        <v>19</v>
      </c>
      <c r="D33" s="51"/>
      <c r="E33" s="29" t="s">
        <v>36</v>
      </c>
      <c r="F33" s="31" t="s">
        <v>69</v>
      </c>
      <c r="G33" s="23">
        <v>200151</v>
      </c>
      <c r="H33" s="9" t="s">
        <v>9</v>
      </c>
      <c r="I33" s="36" t="s">
        <v>16</v>
      </c>
      <c r="J33" s="37" t="s">
        <v>10</v>
      </c>
    </row>
    <row r="34" spans="1:10" ht="25.5" x14ac:dyDescent="0.25">
      <c r="A34" s="33" t="s">
        <v>19</v>
      </c>
      <c r="B34" s="28">
        <v>46069</v>
      </c>
      <c r="C34" s="33" t="s">
        <v>19</v>
      </c>
      <c r="D34" s="51"/>
      <c r="E34" s="29" t="s">
        <v>53</v>
      </c>
      <c r="F34" s="31" t="s">
        <v>70</v>
      </c>
      <c r="G34" s="23">
        <v>67740</v>
      </c>
      <c r="H34" s="9" t="s">
        <v>9</v>
      </c>
      <c r="I34" s="36" t="s">
        <v>16</v>
      </c>
      <c r="J34" s="37" t="s">
        <v>10</v>
      </c>
    </row>
    <row r="35" spans="1:10" ht="25.5" x14ac:dyDescent="0.25">
      <c r="A35" s="33" t="s">
        <v>19</v>
      </c>
      <c r="B35" s="28">
        <v>46052</v>
      </c>
      <c r="C35" s="33" t="s">
        <v>19</v>
      </c>
      <c r="D35" s="52"/>
      <c r="E35" s="29" t="s">
        <v>54</v>
      </c>
      <c r="F35" s="31" t="s">
        <v>71</v>
      </c>
      <c r="G35" s="23">
        <v>395141.35</v>
      </c>
      <c r="H35" s="9" t="s">
        <v>9</v>
      </c>
      <c r="I35" s="36" t="s">
        <v>16</v>
      </c>
      <c r="J35" s="37" t="s">
        <v>10</v>
      </c>
    </row>
    <row r="36" spans="1:10" ht="25.5" x14ac:dyDescent="0.25">
      <c r="A36" s="33" t="s">
        <v>19</v>
      </c>
      <c r="B36" s="28">
        <v>46034</v>
      </c>
      <c r="C36" s="33" t="s">
        <v>19</v>
      </c>
      <c r="D36" s="53"/>
      <c r="E36" s="29" t="s">
        <v>37</v>
      </c>
      <c r="F36" s="29" t="s">
        <v>40</v>
      </c>
      <c r="G36" s="23">
        <v>176710</v>
      </c>
      <c r="H36" s="9" t="s">
        <v>9</v>
      </c>
      <c r="I36" s="36" t="s">
        <v>16</v>
      </c>
      <c r="J36" s="37" t="s">
        <v>10</v>
      </c>
    </row>
    <row r="37" spans="1:10" ht="25.5" x14ac:dyDescent="0.25">
      <c r="A37" s="33" t="s">
        <v>19</v>
      </c>
      <c r="B37" s="28">
        <v>46065</v>
      </c>
      <c r="C37" s="33" t="s">
        <v>19</v>
      </c>
      <c r="D37" s="51"/>
      <c r="E37" s="29" t="s">
        <v>55</v>
      </c>
      <c r="F37" s="31" t="s">
        <v>72</v>
      </c>
      <c r="G37" s="23">
        <v>52333</v>
      </c>
      <c r="H37" s="9" t="s">
        <v>9</v>
      </c>
      <c r="I37" s="36" t="s">
        <v>16</v>
      </c>
      <c r="J37" s="37" t="s">
        <v>10</v>
      </c>
    </row>
    <row r="38" spans="1:10" ht="25.5" x14ac:dyDescent="0.25">
      <c r="A38" s="33" t="s">
        <v>19</v>
      </c>
      <c r="B38" s="28">
        <v>46029</v>
      </c>
      <c r="C38" s="33" t="s">
        <v>19</v>
      </c>
      <c r="D38" s="51"/>
      <c r="E38" s="29" t="s">
        <v>56</v>
      </c>
      <c r="F38" s="31" t="s">
        <v>73</v>
      </c>
      <c r="G38" s="23">
        <v>19175</v>
      </c>
      <c r="H38" s="9" t="s">
        <v>9</v>
      </c>
      <c r="I38" s="36" t="s">
        <v>16</v>
      </c>
      <c r="J38" s="37" t="s">
        <v>10</v>
      </c>
    </row>
    <row r="39" spans="1:10" ht="25.5" x14ac:dyDescent="0.25">
      <c r="A39" s="33" t="s">
        <v>19</v>
      </c>
      <c r="B39" s="28" t="s">
        <v>44</v>
      </c>
      <c r="C39" s="33" t="s">
        <v>19</v>
      </c>
      <c r="D39" s="51"/>
      <c r="E39" s="29" t="s">
        <v>57</v>
      </c>
      <c r="F39" s="31" t="s">
        <v>74</v>
      </c>
      <c r="G39" s="23">
        <v>99013.8</v>
      </c>
      <c r="H39" s="9" t="s">
        <v>9</v>
      </c>
      <c r="I39" s="36" t="s">
        <v>16</v>
      </c>
      <c r="J39" s="37" t="s">
        <v>10</v>
      </c>
    </row>
    <row r="40" spans="1:10" ht="25.5" x14ac:dyDescent="0.25">
      <c r="A40" s="33" t="s">
        <v>19</v>
      </c>
      <c r="B40" s="28" t="s">
        <v>45</v>
      </c>
      <c r="C40" s="33" t="s">
        <v>19</v>
      </c>
      <c r="D40" s="51"/>
      <c r="E40" s="29" t="s">
        <v>58</v>
      </c>
      <c r="F40" s="31" t="s">
        <v>69</v>
      </c>
      <c r="G40" s="23">
        <v>102000</v>
      </c>
      <c r="H40" s="9" t="s">
        <v>9</v>
      </c>
      <c r="I40" s="36" t="s">
        <v>16</v>
      </c>
      <c r="J40" s="37" t="s">
        <v>10</v>
      </c>
    </row>
    <row r="41" spans="1:10" ht="25.5" x14ac:dyDescent="0.25">
      <c r="A41" s="33" t="s">
        <v>19</v>
      </c>
      <c r="B41" s="28">
        <v>46058</v>
      </c>
      <c r="C41" s="33" t="s">
        <v>19</v>
      </c>
      <c r="D41" s="51"/>
      <c r="E41" s="29" t="s">
        <v>59</v>
      </c>
      <c r="F41" s="31" t="s">
        <v>28</v>
      </c>
      <c r="G41" s="22">
        <v>159910</v>
      </c>
      <c r="H41" s="9" t="s">
        <v>9</v>
      </c>
      <c r="I41" s="36" t="s">
        <v>16</v>
      </c>
      <c r="J41" s="37" t="s">
        <v>10</v>
      </c>
    </row>
    <row r="42" spans="1:10" ht="25.5" x14ac:dyDescent="0.25">
      <c r="A42" s="33" t="s">
        <v>19</v>
      </c>
      <c r="B42" s="28">
        <v>46041</v>
      </c>
      <c r="C42" s="33" t="s">
        <v>19</v>
      </c>
      <c r="D42" s="51"/>
      <c r="E42" s="29" t="s">
        <v>60</v>
      </c>
      <c r="F42" s="31" t="s">
        <v>28</v>
      </c>
      <c r="G42" s="23">
        <v>259375</v>
      </c>
      <c r="H42" s="9" t="s">
        <v>9</v>
      </c>
      <c r="I42" s="36" t="s">
        <v>16</v>
      </c>
      <c r="J42" s="37" t="s">
        <v>10</v>
      </c>
    </row>
    <row r="43" spans="1:10" ht="25.5" x14ac:dyDescent="0.25">
      <c r="A43" s="33" t="s">
        <v>19</v>
      </c>
      <c r="B43" s="28">
        <v>46041</v>
      </c>
      <c r="C43" s="33" t="s">
        <v>19</v>
      </c>
      <c r="D43" s="51"/>
      <c r="E43" s="29" t="s">
        <v>60</v>
      </c>
      <c r="F43" s="31" t="s">
        <v>28</v>
      </c>
      <c r="G43" s="23">
        <v>149677</v>
      </c>
      <c r="H43" s="9" t="s">
        <v>9</v>
      </c>
      <c r="I43" s="36" t="s">
        <v>16</v>
      </c>
      <c r="J43" s="37" t="s">
        <v>10</v>
      </c>
    </row>
    <row r="44" spans="1:10" ht="25.5" x14ac:dyDescent="0.25">
      <c r="A44" s="33" t="s">
        <v>19</v>
      </c>
      <c r="B44" s="28">
        <v>45995</v>
      </c>
      <c r="C44" s="33" t="s">
        <v>19</v>
      </c>
      <c r="D44" s="51"/>
      <c r="E44" s="29" t="s">
        <v>32</v>
      </c>
      <c r="F44" s="31" t="s">
        <v>18</v>
      </c>
      <c r="G44" s="23">
        <v>515866</v>
      </c>
      <c r="H44" s="9" t="s">
        <v>9</v>
      </c>
      <c r="I44" s="36" t="s">
        <v>16</v>
      </c>
      <c r="J44" s="37" t="s">
        <v>10</v>
      </c>
    </row>
    <row r="45" spans="1:10" ht="25.5" x14ac:dyDescent="0.25">
      <c r="A45" s="33" t="s">
        <v>19</v>
      </c>
      <c r="B45" s="28">
        <v>45972</v>
      </c>
      <c r="C45" s="33" t="s">
        <v>19</v>
      </c>
      <c r="D45" s="51"/>
      <c r="E45" s="29" t="s">
        <v>32</v>
      </c>
      <c r="F45" s="31" t="s">
        <v>18</v>
      </c>
      <c r="G45" s="23">
        <v>384388</v>
      </c>
      <c r="H45" s="9" t="s">
        <v>9</v>
      </c>
      <c r="I45" s="36" t="s">
        <v>16</v>
      </c>
      <c r="J45" s="37" t="s">
        <v>10</v>
      </c>
    </row>
    <row r="46" spans="1:10" ht="25.5" x14ac:dyDescent="0.25">
      <c r="A46" s="33" t="s">
        <v>19</v>
      </c>
      <c r="B46" s="28">
        <v>46056</v>
      </c>
      <c r="C46" s="33" t="s">
        <v>19</v>
      </c>
      <c r="D46" s="51"/>
      <c r="E46" s="29" t="s">
        <v>32</v>
      </c>
      <c r="F46" s="31" t="s">
        <v>18</v>
      </c>
      <c r="G46" s="23">
        <v>239826</v>
      </c>
      <c r="H46" s="9" t="s">
        <v>9</v>
      </c>
      <c r="I46" s="36" t="s">
        <v>16</v>
      </c>
      <c r="J46" s="37" t="s">
        <v>10</v>
      </c>
    </row>
    <row r="47" spans="1:10" ht="25.5" x14ac:dyDescent="0.25">
      <c r="A47" s="33" t="s">
        <v>19</v>
      </c>
      <c r="B47" s="28" t="s">
        <v>46</v>
      </c>
      <c r="C47" s="33" t="s">
        <v>19</v>
      </c>
      <c r="D47" s="38"/>
      <c r="E47" s="29" t="s">
        <v>61</v>
      </c>
      <c r="F47" s="31" t="s">
        <v>75</v>
      </c>
      <c r="G47" s="23">
        <v>63720</v>
      </c>
      <c r="H47" s="9" t="s">
        <v>9</v>
      </c>
      <c r="I47" s="36" t="s">
        <v>16</v>
      </c>
      <c r="J47" s="37" t="s">
        <v>10</v>
      </c>
    </row>
    <row r="48" spans="1:10" ht="25.5" x14ac:dyDescent="0.25">
      <c r="A48" s="33" t="s">
        <v>19</v>
      </c>
      <c r="B48" s="28">
        <v>46072</v>
      </c>
      <c r="C48" s="33" t="s">
        <v>19</v>
      </c>
      <c r="D48" s="38"/>
      <c r="E48" s="29" t="s">
        <v>62</v>
      </c>
      <c r="F48" s="31" t="s">
        <v>76</v>
      </c>
      <c r="G48" s="23">
        <v>126411.93</v>
      </c>
      <c r="H48" s="9" t="s">
        <v>9</v>
      </c>
      <c r="I48" s="36" t="s">
        <v>16</v>
      </c>
      <c r="J48" s="37" t="s">
        <v>10</v>
      </c>
    </row>
    <row r="49" spans="1:10" ht="25.5" x14ac:dyDescent="0.25">
      <c r="A49" s="33" t="s">
        <v>19</v>
      </c>
      <c r="B49" s="28">
        <v>46041</v>
      </c>
      <c r="C49" s="33" t="s">
        <v>19</v>
      </c>
      <c r="D49" s="38"/>
      <c r="E49" s="29" t="s">
        <v>38</v>
      </c>
      <c r="F49" s="31" t="s">
        <v>69</v>
      </c>
      <c r="G49" s="22">
        <v>129775</v>
      </c>
      <c r="H49" s="9" t="s">
        <v>9</v>
      </c>
      <c r="I49" s="36" t="s">
        <v>16</v>
      </c>
      <c r="J49" s="37" t="s">
        <v>10</v>
      </c>
    </row>
    <row r="50" spans="1:10" ht="25.5" x14ac:dyDescent="0.25">
      <c r="A50" s="33" t="s">
        <v>19</v>
      </c>
      <c r="B50" s="28">
        <v>46058</v>
      </c>
      <c r="C50" s="33" t="s">
        <v>19</v>
      </c>
      <c r="D50" s="38"/>
      <c r="E50" s="29" t="s">
        <v>38</v>
      </c>
      <c r="F50" s="31" t="s">
        <v>28</v>
      </c>
      <c r="G50" s="23">
        <v>76047.3</v>
      </c>
      <c r="H50" s="9" t="s">
        <v>9</v>
      </c>
      <c r="I50" s="36" t="s">
        <v>16</v>
      </c>
      <c r="J50" s="37" t="s">
        <v>10</v>
      </c>
    </row>
    <row r="51" spans="1:10" ht="26.25" thickBot="1" x14ac:dyDescent="0.3">
      <c r="A51" s="33" t="s">
        <v>19</v>
      </c>
      <c r="B51" s="34">
        <v>46041</v>
      </c>
      <c r="C51" s="33" t="s">
        <v>19</v>
      </c>
      <c r="D51" s="39"/>
      <c r="E51" s="32" t="s">
        <v>63</v>
      </c>
      <c r="F51" s="30" t="s">
        <v>69</v>
      </c>
      <c r="G51" s="40">
        <v>156475</v>
      </c>
      <c r="H51" s="9" t="s">
        <v>9</v>
      </c>
      <c r="I51" s="36" t="s">
        <v>16</v>
      </c>
      <c r="J51" s="37" t="s">
        <v>10</v>
      </c>
    </row>
    <row r="52" spans="1:10" ht="16.5" thickBot="1" x14ac:dyDescent="0.3">
      <c r="A52" s="41"/>
      <c r="B52" s="47"/>
      <c r="C52" s="42"/>
      <c r="D52" s="43"/>
      <c r="E52" s="46"/>
      <c r="F52" s="43"/>
      <c r="G52" s="45">
        <f>SUM(G13:G51)</f>
        <v>6048561.71</v>
      </c>
      <c r="H52" s="43"/>
      <c r="I52" s="46"/>
      <c r="J52" s="44"/>
    </row>
    <row r="56" spans="1:10" x14ac:dyDescent="0.25">
      <c r="B56" s="18" t="s">
        <v>20</v>
      </c>
      <c r="C56" s="18"/>
      <c r="D56" s="11"/>
      <c r="E56" t="s">
        <v>30</v>
      </c>
      <c r="F56" s="11" t="s">
        <v>21</v>
      </c>
      <c r="G56" s="11"/>
      <c r="H56" s="11"/>
    </row>
    <row r="57" spans="1:10" ht="15.75" x14ac:dyDescent="0.25">
      <c r="B57" s="20" t="s">
        <v>24</v>
      </c>
      <c r="C57" s="20"/>
      <c r="D57" s="19"/>
      <c r="F57" s="19" t="s">
        <v>25</v>
      </c>
      <c r="G57" s="19"/>
      <c r="H57" s="19"/>
    </row>
    <row r="58" spans="1:10" x14ac:dyDescent="0.25">
      <c r="B58" s="1" t="s">
        <v>22</v>
      </c>
      <c r="F58" t="s">
        <v>23</v>
      </c>
      <c r="G58"/>
    </row>
  </sheetData>
  <mergeCells count="5">
    <mergeCell ref="A7:J7"/>
    <mergeCell ref="A6:J6"/>
    <mergeCell ref="A8:J8"/>
    <mergeCell ref="A9:J9"/>
    <mergeCell ref="A12:J12"/>
  </mergeCells>
  <phoneticPr fontId="8" type="noConversion"/>
  <dataValidations xWindow="401" yWindow="557" count="1">
    <dataValidation showInputMessage="1" errorTitle="NCF" error="El Numero de Comprobante Fiscal debe tener una Longitud de 19 o 11 Posiciones" promptTitle=" Número de Comprobante Fiscal" prompt="Número de comprobante que avala la venta._x000a_- Cantidad de caracteres: 11 o 19" sqref="B50 B20:B24 B13" xr:uid="{4C3722BC-E8A3-43C8-ADD3-D16D01C4E7C6}"/>
  </dataValidations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CTAS POR PAGAR ENERO   2021</vt:lpstr>
      <vt:lpstr>'CTAS POR PAGAR ENERO   2021'!Área_de_impresión</vt:lpstr>
      <vt:lpstr>'CTAS POR PAGAR ENERO   2021'!Títulos_a_imprimir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Luciano</dc:creator>
  <cp:lastModifiedBy>Xiomara  Santana</cp:lastModifiedBy>
  <cp:lastPrinted>2026-03-26T17:20:03Z</cp:lastPrinted>
  <dcterms:created xsi:type="dcterms:W3CDTF">2020-03-03T13:32:30Z</dcterms:created>
  <dcterms:modified xsi:type="dcterms:W3CDTF">2026-03-26T17:21:10Z</dcterms:modified>
</cp:coreProperties>
</file>